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poulsbo-my.sharepoint.com/personal/mlund_cityofpoulsbo_com/Documents/Desktop/2026-2027 LANDSCAPE CONTRACT/"/>
    </mc:Choice>
  </mc:AlternateContent>
  <xr:revisionPtr revIDLastSave="39" documentId="13_ncr:1_{6805C4BE-A8AC-46B1-8176-FE8690F57AB3}" xr6:coauthVersionLast="47" xr6:coauthVersionMax="47" xr10:uidLastSave="{79DC8C8B-402F-4727-972D-E0C27BC3A44F}"/>
  <bookViews>
    <workbookView xWindow="-120" yWindow="-120" windowWidth="29040" windowHeight="15720" activeTab="1" xr2:uid="{831FE0D2-ECA1-44FD-9CC5-E01DF3D36286}"/>
  </bookViews>
  <sheets>
    <sheet name="Landscaping Bid Summary" sheetId="2" r:id="rId1"/>
    <sheet name="Landscaping Bid Schedule" sheetId="1" r:id="rId2"/>
  </sheets>
  <externalReferences>
    <externalReference r:id="rId3"/>
  </externalReferences>
  <definedNames>
    <definedName name="_xlnm.Print_Area" localSheetId="1">'Landscaping Bid Schedule'!#REF!</definedName>
    <definedName name="_xlnm.Print_Area" localSheetId="0">'Landscaping Bid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C14" i="2"/>
  <c r="B14" i="2"/>
  <c r="F63" i="1"/>
  <c r="F62" i="1"/>
  <c r="F61" i="1"/>
  <c r="F60" i="1"/>
  <c r="F56" i="1"/>
  <c r="F43" i="1"/>
  <c r="F30" i="1"/>
  <c r="F17" i="1"/>
  <c r="F65" i="1" l="1"/>
  <c r="F66" i="1" s="1"/>
  <c r="F67" i="1" s="1"/>
</calcChain>
</file>

<file path=xl/sharedStrings.xml><?xml version="1.0" encoding="utf-8"?>
<sst xmlns="http://schemas.openxmlformats.org/spreadsheetml/2006/main" count="113" uniqueCount="54">
  <si>
    <t>EXHIBIT A: BID SCHEDULE</t>
  </si>
  <si>
    <t xml:space="preserve">2024 - 2025 Poulsbo  Landscape Maintenance </t>
  </si>
  <si>
    <t xml:space="preserve">Contractor: </t>
  </si>
  <si>
    <t>Site</t>
  </si>
  <si>
    <t>Viking Ave North and South</t>
  </si>
  <si>
    <t>Address</t>
  </si>
  <si>
    <t>Schedule</t>
  </si>
  <si>
    <t>TBD</t>
  </si>
  <si>
    <t>TASKS</t>
  </si>
  <si>
    <t>TIMING</t>
  </si>
  <si>
    <t>TOTAL COST</t>
  </si>
  <si>
    <t>Spring Clean Up</t>
  </si>
  <si>
    <t>First Visit Spring Clean Up</t>
  </si>
  <si>
    <t>Maintenance Tasks</t>
  </si>
  <si>
    <t>Pruning</t>
  </si>
  <si>
    <t>Weeding, Edging, Mowing, Line Trimming, Hard Surface Clean Up and Debris/Litter Clean Up</t>
  </si>
  <si>
    <t>TOTAL VIKING</t>
  </si>
  <si>
    <t>Finn Hill Rd NE</t>
  </si>
  <si>
    <t>Weeding, Edging, Line Trimming, Hard Surface Clean Up and Debris/Litter Clean Up</t>
  </si>
  <si>
    <t>TOTAL FINN HILL</t>
  </si>
  <si>
    <t>Lincoln Avenue NE</t>
  </si>
  <si>
    <t>TOTAL LINCOLN</t>
  </si>
  <si>
    <t>Johnson Parkway</t>
  </si>
  <si>
    <t>Johnson Pkwy NE &amp; Noll Rd to Johnson Pkwy NE and Lemolo Shore Drive</t>
  </si>
  <si>
    <t>TOTAL JOHNSON PARKWAY</t>
  </si>
  <si>
    <t>BID TOTALS FROM ABOVE</t>
  </si>
  <si>
    <t xml:space="preserve"> SITE COST</t>
  </si>
  <si>
    <t>Viking Avenue</t>
  </si>
  <si>
    <t>Finn Hill</t>
  </si>
  <si>
    <t>Lincoln Road</t>
  </si>
  <si>
    <t>Subtotal</t>
  </si>
  <si>
    <t>Sales tax (9.3%)</t>
  </si>
  <si>
    <t>TOTAL</t>
  </si>
  <si>
    <t>WORK TASKS</t>
  </si>
  <si>
    <t>Description</t>
  </si>
  <si>
    <t xml:space="preserve">First Visit Spring Clean Up </t>
  </si>
  <si>
    <t>Twice per Year</t>
  </si>
  <si>
    <t xml:space="preserve">Weeding, Edging, Mowing, Line Trimming, Hard Surface Clean Up and Debris/Litter Clean Up </t>
  </si>
  <si>
    <t>April/May - Once per Year</t>
  </si>
  <si>
    <t>April/May  - Once per Year</t>
  </si>
  <si>
    <r>
      <rPr>
        <u/>
        <sz val="12"/>
        <color theme="1"/>
        <rFont val="Aptos Narrow"/>
        <family val="2"/>
        <scheme val="minor"/>
      </rPr>
      <t>Viking Ave North</t>
    </r>
    <r>
      <rPr>
        <sz val="12"/>
        <color theme="1"/>
        <rFont val="Aptos Narrow"/>
        <family val="2"/>
        <scheme val="minor"/>
      </rPr>
      <t xml:space="preserve"> - SR 305 to McDonalds   </t>
    </r>
    <r>
      <rPr>
        <u/>
        <sz val="12"/>
        <color theme="1"/>
        <rFont val="Aptos Narrow"/>
        <family val="2"/>
        <scheme val="minor"/>
      </rPr>
      <t>Viking Ave South</t>
    </r>
    <r>
      <rPr>
        <sz val="12"/>
        <color theme="1"/>
        <rFont val="Aptos Narrow"/>
        <family val="2"/>
        <scheme val="minor"/>
      </rPr>
      <t xml:space="preserve"> - Bovela Lane to South City Limits</t>
    </r>
  </si>
  <si>
    <t>NW Finn Hill Rd &amp; Olhava Way NW to Vinland Elementary on Rhododendron Lane</t>
  </si>
  <si>
    <t>Roundabout at Lincoln Road &amp; Noll Road to Lincoln Road  and Maranatha Lane</t>
  </si>
  <si>
    <t>Four Times per Year  
May, June, July, September</t>
  </si>
  <si>
    <t>EXHIBIT A: BID SUMMARY</t>
  </si>
  <si>
    <t>Sales Tax</t>
  </si>
  <si>
    <t xml:space="preserve">2026 - 2027 Poulsbo  Landscape Maintenance </t>
  </si>
  <si>
    <t>2026 - 2027</t>
  </si>
  <si>
    <t>2026 LUMP SUM COST</t>
  </si>
  <si>
    <t>2027 LUMP SUM COST</t>
  </si>
  <si>
    <t>Planter Strips both sides of roadway, approximately 39,000 square feet</t>
  </si>
  <si>
    <t>Planter Strips One Side of the Road, approximately 19,000 square feet</t>
  </si>
  <si>
    <t>Planter Strips on Both Sides of the Road, Roundabout, approximately 54,000 square feet</t>
  </si>
  <si>
    <t>Planter Strips on Both Sides of the Road, Roundabout, approximately 32,000 square feet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</si>
</sst>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4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3DAF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6">
    <xf numFmtId="0" fontId="0" fillId="0" borderId="0" xfId="0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3" borderId="2" xfId="0" applyFont="1" applyFill="1" applyBorder="1" applyAlignment="1">
      <alignment vertical="center"/>
    </xf>
    <xf numFmtId="0" fontId="0" fillId="3" borderId="3" xfId="0" applyFill="1" applyBorder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7" fillId="4" borderId="4" xfId="0" applyFont="1" applyFill="1" applyBorder="1" applyAlignment="1">
      <alignment horizontal="left" wrapText="1"/>
    </xf>
    <xf numFmtId="0" fontId="7" fillId="4" borderId="5" xfId="0" applyFont="1" applyFill="1" applyBorder="1"/>
    <xf numFmtId="0" fontId="8" fillId="4" borderId="5" xfId="0" applyFont="1" applyFill="1" applyBorder="1" applyAlignment="1">
      <alignment horizontal="center"/>
    </xf>
    <xf numFmtId="0" fontId="2" fillId="4" borderId="6" xfId="0" applyFont="1" applyFill="1" applyBorder="1"/>
    <xf numFmtId="0" fontId="7" fillId="4" borderId="7" xfId="0" applyFont="1" applyFill="1" applyBorder="1" applyAlignment="1">
      <alignment horizontal="left" wrapText="1"/>
    </xf>
    <xf numFmtId="0" fontId="8" fillId="4" borderId="0" xfId="0" applyFont="1" applyFill="1"/>
    <xf numFmtId="0" fontId="7" fillId="4" borderId="0" xfId="0" applyFont="1" applyFill="1"/>
    <xf numFmtId="0" fontId="8" fillId="4" borderId="0" xfId="0" applyFont="1" applyFill="1" applyAlignment="1">
      <alignment horizontal="center"/>
    </xf>
    <xf numFmtId="0" fontId="2" fillId="4" borderId="8" xfId="0" applyFont="1" applyFill="1" applyBorder="1"/>
    <xf numFmtId="0" fontId="7" fillId="4" borderId="9" xfId="0" applyFont="1" applyFill="1" applyBorder="1" applyAlignment="1">
      <alignment horizontal="left" wrapText="1"/>
    </xf>
    <xf numFmtId="0" fontId="8" fillId="4" borderId="10" xfId="0" applyFont="1" applyFill="1" applyBorder="1"/>
    <xf numFmtId="0" fontId="5" fillId="4" borderId="10" xfId="0" applyFont="1" applyFill="1" applyBorder="1"/>
    <xf numFmtId="0" fontId="2" fillId="4" borderId="11" xfId="0" applyFont="1" applyFill="1" applyBorder="1"/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5" borderId="7" xfId="0" applyFont="1" applyFill="1" applyBorder="1" applyAlignment="1">
      <alignment vertical="center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44" fontId="3" fillId="5" borderId="8" xfId="1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44" fontId="2" fillId="0" borderId="0" xfId="1" applyFont="1" applyAlignment="1">
      <alignment horizontal="center" vertical="center"/>
    </xf>
    <xf numFmtId="44" fontId="3" fillId="0" borderId="8" xfId="1" applyFont="1" applyFill="1" applyBorder="1" applyAlignment="1">
      <alignment vertical="center"/>
    </xf>
    <xf numFmtId="0" fontId="7" fillId="5" borderId="7" xfId="0" applyFont="1" applyFill="1" applyBorder="1" applyAlignment="1">
      <alignment horizontal="left" vertical="center"/>
    </xf>
    <xf numFmtId="0" fontId="2" fillId="5" borderId="0" xfId="0" applyFont="1" applyFill="1" applyAlignment="1">
      <alignment vertical="center"/>
    </xf>
    <xf numFmtId="44" fontId="2" fillId="5" borderId="0" xfId="1" applyFont="1" applyFill="1" applyAlignment="1">
      <alignment horizontal="center" vertical="center"/>
    </xf>
    <xf numFmtId="44" fontId="2" fillId="5" borderId="8" xfId="1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6" borderId="4" xfId="0" applyFont="1" applyFill="1" applyBorder="1" applyAlignment="1">
      <alignment horizontal="left" wrapText="1"/>
    </xf>
    <xf numFmtId="0" fontId="7" fillId="6" borderId="5" xfId="0" applyFont="1" applyFill="1" applyBorder="1"/>
    <xf numFmtId="0" fontId="8" fillId="6" borderId="5" xfId="0" applyFont="1" applyFill="1" applyBorder="1" applyAlignment="1">
      <alignment horizontal="center"/>
    </xf>
    <xf numFmtId="0" fontId="2" fillId="6" borderId="6" xfId="0" applyFont="1" applyFill="1" applyBorder="1"/>
    <xf numFmtId="0" fontId="7" fillId="6" borderId="7" xfId="0" applyFont="1" applyFill="1" applyBorder="1" applyAlignment="1">
      <alignment horizontal="left" wrapText="1"/>
    </xf>
    <xf numFmtId="0" fontId="8" fillId="6" borderId="0" xfId="0" applyFont="1" applyFill="1"/>
    <xf numFmtId="0" fontId="7" fillId="6" borderId="0" xfId="0" applyFont="1" applyFill="1"/>
    <xf numFmtId="0" fontId="8" fillId="6" borderId="0" xfId="0" applyFont="1" applyFill="1" applyAlignment="1">
      <alignment horizontal="center"/>
    </xf>
    <xf numFmtId="0" fontId="2" fillId="6" borderId="8" xfId="0" applyFont="1" applyFill="1" applyBorder="1"/>
    <xf numFmtId="0" fontId="7" fillId="6" borderId="9" xfId="0" applyFont="1" applyFill="1" applyBorder="1" applyAlignment="1">
      <alignment horizontal="left" wrapText="1"/>
    </xf>
    <xf numFmtId="0" fontId="8" fillId="6" borderId="10" xfId="0" applyFont="1" applyFill="1" applyBorder="1"/>
    <xf numFmtId="0" fontId="5" fillId="6" borderId="10" xfId="0" applyFont="1" applyFill="1" applyBorder="1"/>
    <xf numFmtId="0" fontId="2" fillId="6" borderId="11" xfId="0" applyFont="1" applyFill="1" applyBorder="1"/>
    <xf numFmtId="0" fontId="10" fillId="0" borderId="0" xfId="0" applyFont="1" applyAlignment="1">
      <alignment wrapText="1"/>
    </xf>
    <xf numFmtId="0" fontId="7" fillId="7" borderId="4" xfId="0" applyFont="1" applyFill="1" applyBorder="1" applyAlignment="1">
      <alignment horizontal="left" wrapText="1"/>
    </xf>
    <xf numFmtId="0" fontId="7" fillId="7" borderId="5" xfId="0" applyFont="1" applyFill="1" applyBorder="1"/>
    <xf numFmtId="0" fontId="8" fillId="7" borderId="5" xfId="0" applyFont="1" applyFill="1" applyBorder="1" applyAlignment="1">
      <alignment horizontal="center"/>
    </xf>
    <xf numFmtId="0" fontId="2" fillId="7" borderId="6" xfId="0" applyFont="1" applyFill="1" applyBorder="1"/>
    <xf numFmtId="0" fontId="7" fillId="7" borderId="7" xfId="0" applyFont="1" applyFill="1" applyBorder="1" applyAlignment="1">
      <alignment horizontal="left" wrapText="1"/>
    </xf>
    <xf numFmtId="0" fontId="8" fillId="7" borderId="0" xfId="0" applyFont="1" applyFill="1"/>
    <xf numFmtId="0" fontId="7" fillId="7" borderId="0" xfId="0" applyFont="1" applyFill="1"/>
    <xf numFmtId="0" fontId="8" fillId="7" borderId="0" xfId="0" applyFont="1" applyFill="1" applyAlignment="1">
      <alignment horizontal="center"/>
    </xf>
    <xf numFmtId="0" fontId="2" fillId="7" borderId="8" xfId="0" applyFont="1" applyFill="1" applyBorder="1"/>
    <xf numFmtId="0" fontId="7" fillId="7" borderId="9" xfId="0" applyFont="1" applyFill="1" applyBorder="1" applyAlignment="1">
      <alignment horizontal="left" wrapText="1"/>
    </xf>
    <xf numFmtId="0" fontId="8" fillId="7" borderId="10" xfId="0" applyFont="1" applyFill="1" applyBorder="1"/>
    <xf numFmtId="0" fontId="5" fillId="7" borderId="10" xfId="0" applyFont="1" applyFill="1" applyBorder="1"/>
    <xf numFmtId="0" fontId="2" fillId="7" borderId="11" xfId="0" applyFont="1" applyFill="1" applyBorder="1"/>
    <xf numFmtId="0" fontId="7" fillId="8" borderId="4" xfId="0" applyFont="1" applyFill="1" applyBorder="1" applyAlignment="1">
      <alignment horizontal="left" wrapText="1"/>
    </xf>
    <xf numFmtId="0" fontId="7" fillId="8" borderId="5" xfId="0" applyFont="1" applyFill="1" applyBorder="1"/>
    <xf numFmtId="0" fontId="8" fillId="8" borderId="5" xfId="0" applyFont="1" applyFill="1" applyBorder="1" applyAlignment="1">
      <alignment horizontal="center"/>
    </xf>
    <xf numFmtId="0" fontId="2" fillId="8" borderId="6" xfId="0" applyFont="1" applyFill="1" applyBorder="1"/>
    <xf numFmtId="0" fontId="7" fillId="8" borderId="7" xfId="0" applyFont="1" applyFill="1" applyBorder="1" applyAlignment="1">
      <alignment horizontal="left" wrapText="1"/>
    </xf>
    <xf numFmtId="0" fontId="8" fillId="8" borderId="0" xfId="0" applyFont="1" applyFill="1"/>
    <xf numFmtId="0" fontId="7" fillId="8" borderId="0" xfId="0" applyFont="1" applyFill="1"/>
    <xf numFmtId="0" fontId="8" fillId="8" borderId="0" xfId="0" applyFont="1" applyFill="1" applyAlignment="1">
      <alignment horizontal="center"/>
    </xf>
    <xf numFmtId="0" fontId="2" fillId="8" borderId="8" xfId="0" applyFont="1" applyFill="1" applyBorder="1"/>
    <xf numFmtId="0" fontId="7" fillId="8" borderId="9" xfId="0" applyFont="1" applyFill="1" applyBorder="1" applyAlignment="1">
      <alignment horizontal="left" wrapText="1"/>
    </xf>
    <xf numFmtId="0" fontId="8" fillId="8" borderId="10" xfId="0" applyFont="1" applyFill="1" applyBorder="1"/>
    <xf numFmtId="0" fontId="5" fillId="8" borderId="10" xfId="0" applyFont="1" applyFill="1" applyBorder="1"/>
    <xf numFmtId="0" fontId="2" fillId="8" borderId="11" xfId="0" applyFont="1" applyFill="1" applyBorder="1"/>
    <xf numFmtId="0" fontId="7" fillId="2" borderId="1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44" fontId="8" fillId="0" borderId="6" xfId="1" applyFont="1" applyBorder="1" applyAlignment="1"/>
    <xf numFmtId="0" fontId="11" fillId="0" borderId="7" xfId="0" applyFont="1" applyBorder="1" applyAlignment="1">
      <alignment vertical="center"/>
    </xf>
    <xf numFmtId="44" fontId="8" fillId="0" borderId="8" xfId="1" applyFont="1" applyBorder="1" applyAlignment="1"/>
    <xf numFmtId="0" fontId="11" fillId="0" borderId="9" xfId="0" applyFont="1" applyBorder="1" applyAlignment="1">
      <alignment vertical="center"/>
    </xf>
    <xf numFmtId="44" fontId="8" fillId="0" borderId="11" xfId="1" applyFont="1" applyBorder="1" applyAlignment="1"/>
    <xf numFmtId="0" fontId="8" fillId="0" borderId="7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44" fontId="12" fillId="0" borderId="11" xfId="1" applyFont="1" applyBorder="1" applyAlignment="1"/>
    <xf numFmtId="0" fontId="1" fillId="0" borderId="0" xfId="0" applyFont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/>
    </xf>
    <xf numFmtId="44" fontId="8" fillId="0" borderId="12" xfId="1" applyFont="1" applyBorder="1" applyAlignment="1"/>
    <xf numFmtId="44" fontId="8" fillId="0" borderId="14" xfId="1" applyFont="1" applyBorder="1" applyAlignment="1"/>
    <xf numFmtId="44" fontId="8" fillId="0" borderId="13" xfId="1" applyFont="1" applyBorder="1" applyAlignment="1"/>
    <xf numFmtId="0" fontId="7" fillId="2" borderId="1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4" fontId="8" fillId="0" borderId="12" xfId="1" applyFont="1" applyBorder="1" applyAlignment="1">
      <alignment horizontal="center"/>
    </xf>
    <xf numFmtId="44" fontId="8" fillId="0" borderId="4" xfId="1" applyFont="1" applyBorder="1" applyAlignment="1">
      <alignment horizontal="center"/>
    </xf>
    <xf numFmtId="44" fontId="8" fillId="0" borderId="5" xfId="1" applyFont="1" applyBorder="1" applyAlignment="1">
      <alignment horizontal="center"/>
    </xf>
    <xf numFmtId="44" fontId="8" fillId="0" borderId="6" xfId="1" applyFont="1" applyBorder="1" applyAlignment="1">
      <alignment horizontal="center"/>
    </xf>
    <xf numFmtId="44" fontId="8" fillId="0" borderId="7" xfId="1" applyFont="1" applyBorder="1" applyAlignment="1">
      <alignment horizontal="center"/>
    </xf>
    <xf numFmtId="44" fontId="8" fillId="0" borderId="0" xfId="1" applyFont="1" applyBorder="1" applyAlignment="1">
      <alignment horizontal="center"/>
    </xf>
    <xf numFmtId="44" fontId="8" fillId="0" borderId="8" xfId="1" applyFont="1" applyBorder="1" applyAlignment="1">
      <alignment horizontal="center"/>
    </xf>
    <xf numFmtId="44" fontId="8" fillId="0" borderId="9" xfId="1" applyFont="1" applyBorder="1" applyAlignment="1">
      <alignment horizontal="center"/>
    </xf>
    <xf numFmtId="44" fontId="8" fillId="0" borderId="10" xfId="1" applyFont="1" applyBorder="1" applyAlignment="1">
      <alignment horizontal="center"/>
    </xf>
    <xf numFmtId="44" fontId="8" fillId="0" borderId="11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zieman\Desktop\Landscape%20RFP\Mercer%20Island\exhibit_a_bid_schedule_price_form.xlsx" TargetMode="External"/><Relationship Id="rId1" Type="http://schemas.openxmlformats.org/officeDocument/2006/relationships/externalLinkPath" Target="file:///C:\Users\azieman\Desktop\Landscape%20RFP\Mercer%20Island\exhibit_a_bid_schedule_price_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MICEC"/>
      <sheetName val="Thrift Shop"/>
      <sheetName val="City Hall"/>
      <sheetName val="Maintenance"/>
      <sheetName val="Fire Sta 91"/>
      <sheetName val="Fire Sta 92"/>
      <sheetName val="City Parcel 4004 ICW"/>
      <sheetName val="City Parcel 7810 SE 27th 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2F3E-A230-4CBC-80B1-0D9241EC272D}">
  <sheetPr>
    <pageSetUpPr fitToPage="1"/>
  </sheetPr>
  <dimension ref="A1:E14"/>
  <sheetViews>
    <sheetView topLeftCell="A3" zoomScaleNormal="100" zoomScalePageLayoutView="85" workbookViewId="0">
      <selection activeCell="D16" sqref="D16"/>
    </sheetView>
  </sheetViews>
  <sheetFormatPr defaultRowHeight="15" x14ac:dyDescent="0.25"/>
  <cols>
    <col min="1" max="1" width="18.5" style="57" customWidth="1"/>
    <col min="2" max="2" width="31" customWidth="1"/>
    <col min="3" max="3" width="22.375" bestFit="1" customWidth="1"/>
    <col min="4" max="5" width="20.25" customWidth="1"/>
  </cols>
  <sheetData>
    <row r="1" spans="1:5" ht="21" x14ac:dyDescent="0.2">
      <c r="A1" s="1" t="s">
        <v>44</v>
      </c>
      <c r="B1" s="2"/>
      <c r="C1" s="2"/>
      <c r="D1" s="2"/>
      <c r="E1" s="2"/>
    </row>
    <row r="2" spans="1:5" ht="21" x14ac:dyDescent="0.2">
      <c r="A2" s="1" t="s">
        <v>46</v>
      </c>
      <c r="B2" s="2"/>
      <c r="C2" s="2"/>
      <c r="D2" s="2"/>
      <c r="E2" s="2"/>
    </row>
    <row r="3" spans="1:5" ht="21" x14ac:dyDescent="0.2">
      <c r="A3" s="1"/>
      <c r="B3" s="2"/>
      <c r="C3" s="2"/>
      <c r="D3" s="2"/>
      <c r="E3" s="2"/>
    </row>
    <row r="5" spans="1:5" ht="15.75" x14ac:dyDescent="0.25">
      <c r="A5" s="5"/>
      <c r="B5" s="6"/>
      <c r="C5" s="6"/>
      <c r="D5" s="7"/>
      <c r="E5" s="7"/>
    </row>
    <row r="8" spans="1:5" ht="31.9" customHeight="1" x14ac:dyDescent="0.2">
      <c r="A8" s="96" t="s">
        <v>25</v>
      </c>
      <c r="B8" s="101"/>
      <c r="C8" s="101"/>
      <c r="D8" s="101"/>
      <c r="E8" s="97"/>
    </row>
    <row r="9" spans="1:5" ht="23.45" customHeight="1" x14ac:dyDescent="0.25">
      <c r="A9" s="86" t="s">
        <v>27</v>
      </c>
      <c r="B9" s="98"/>
      <c r="C9" s="98"/>
      <c r="D9" s="98"/>
      <c r="E9" s="98"/>
    </row>
    <row r="10" spans="1:5" ht="23.45" customHeight="1" x14ac:dyDescent="0.25">
      <c r="A10" s="88" t="s">
        <v>28</v>
      </c>
      <c r="B10" s="98"/>
      <c r="C10" s="98"/>
      <c r="D10" s="98"/>
      <c r="E10" s="98"/>
    </row>
    <row r="11" spans="1:5" ht="23.45" customHeight="1" x14ac:dyDescent="0.25">
      <c r="A11" s="88" t="s">
        <v>29</v>
      </c>
      <c r="B11" s="98"/>
      <c r="C11" s="98"/>
      <c r="D11" s="98"/>
      <c r="E11" s="98"/>
    </row>
    <row r="12" spans="1:5" ht="23.45" customHeight="1" x14ac:dyDescent="0.25">
      <c r="A12" s="88" t="s">
        <v>22</v>
      </c>
      <c r="B12" s="98"/>
      <c r="C12" s="98"/>
      <c r="D12" s="98"/>
      <c r="E12" s="98"/>
    </row>
    <row r="13" spans="1:5" ht="23.45" customHeight="1" thickBot="1" x14ac:dyDescent="0.3">
      <c r="A13" s="90" t="s">
        <v>45</v>
      </c>
      <c r="B13" s="100"/>
      <c r="C13" s="100"/>
      <c r="D13" s="100"/>
      <c r="E13" s="100"/>
    </row>
    <row r="14" spans="1:5" ht="23.45" customHeight="1" x14ac:dyDescent="0.25">
      <c r="A14" s="93" t="s">
        <v>32</v>
      </c>
      <c r="B14" s="99">
        <f>SUM(B9:B13)</f>
        <v>0</v>
      </c>
      <c r="C14" s="99">
        <f>SUM(C9:C13)</f>
        <v>0</v>
      </c>
      <c r="D14" s="99">
        <f>SUM(D9:D13)</f>
        <v>0</v>
      </c>
      <c r="E14" s="99"/>
    </row>
  </sheetData>
  <printOptions gridLines="1"/>
  <pageMargins left="0.7" right="0.7" top="0.75" bottom="0.75" header="0.3" footer="0.3"/>
  <pageSetup scale="8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926F-4D32-4A4E-AF27-6A93B91EB8E7}">
  <sheetPr>
    <pageSetUpPr fitToPage="1"/>
  </sheetPr>
  <dimension ref="A1:G67"/>
  <sheetViews>
    <sheetView tabSelected="1" topLeftCell="A4" zoomScaleNormal="100" zoomScalePageLayoutView="85" workbookViewId="0">
      <selection activeCell="J29" sqref="J29"/>
    </sheetView>
  </sheetViews>
  <sheetFormatPr defaultRowHeight="15" x14ac:dyDescent="0.25"/>
  <cols>
    <col min="1" max="1" width="18.5" style="57" customWidth="1"/>
    <col min="2" max="2" width="31" customWidth="1"/>
    <col min="3" max="3" width="22.375" bestFit="1" customWidth="1"/>
    <col min="4" max="5" width="13.625" customWidth="1"/>
    <col min="6" max="6" width="20.875" customWidth="1"/>
  </cols>
  <sheetData>
    <row r="1" spans="1:6" ht="21" x14ac:dyDescent="0.2">
      <c r="A1" s="1" t="s">
        <v>0</v>
      </c>
      <c r="B1" s="2"/>
      <c r="C1" s="2"/>
      <c r="D1" s="2"/>
      <c r="E1" s="2"/>
      <c r="F1" s="2"/>
    </row>
    <row r="2" spans="1:6" ht="21" x14ac:dyDescent="0.2">
      <c r="A2" s="1" t="s">
        <v>1</v>
      </c>
      <c r="B2" s="2"/>
      <c r="C2" s="2"/>
      <c r="D2" s="2"/>
      <c r="E2" s="2"/>
      <c r="F2" s="2"/>
    </row>
    <row r="4" spans="1:6" ht="15.75" x14ac:dyDescent="0.2">
      <c r="A4" s="102" t="s">
        <v>2</v>
      </c>
      <c r="B4" s="103"/>
      <c r="C4" s="103"/>
      <c r="D4" s="103"/>
      <c r="E4" s="3"/>
      <c r="F4" s="4"/>
    </row>
    <row r="5" spans="1:6" ht="15.75" x14ac:dyDescent="0.25">
      <c r="A5" s="5"/>
      <c r="B5" s="6"/>
      <c r="C5" s="6"/>
      <c r="D5" s="7"/>
      <c r="E5" s="7"/>
    </row>
    <row r="6" spans="1:6" ht="15.75" x14ac:dyDescent="0.25">
      <c r="A6" s="8" t="s">
        <v>3</v>
      </c>
      <c r="B6" s="9" t="s">
        <v>4</v>
      </c>
      <c r="C6" s="9"/>
      <c r="D6" s="10"/>
      <c r="E6" s="10"/>
      <c r="F6" s="11"/>
    </row>
    <row r="7" spans="1:6" ht="15.75" x14ac:dyDescent="0.25">
      <c r="A7" s="12" t="s">
        <v>5</v>
      </c>
      <c r="B7" s="13" t="s">
        <v>40</v>
      </c>
      <c r="C7" s="14"/>
      <c r="D7" s="15"/>
      <c r="E7" s="15"/>
      <c r="F7" s="16"/>
    </row>
    <row r="8" spans="1:6" ht="15.75" x14ac:dyDescent="0.25">
      <c r="A8" s="12" t="s">
        <v>34</v>
      </c>
      <c r="B8" s="13" t="s">
        <v>50</v>
      </c>
      <c r="C8" s="14"/>
      <c r="D8" s="15"/>
      <c r="E8" s="15"/>
      <c r="F8" s="16"/>
    </row>
    <row r="9" spans="1:6" ht="21" x14ac:dyDescent="0.35">
      <c r="A9" s="17" t="s">
        <v>6</v>
      </c>
      <c r="B9" s="18" t="s">
        <v>7</v>
      </c>
      <c r="C9" s="18"/>
      <c r="D9" s="19" t="s">
        <v>47</v>
      </c>
      <c r="E9" s="19"/>
      <c r="F9" s="20"/>
    </row>
    <row r="10" spans="1:6" x14ac:dyDescent="0.25">
      <c r="A10" s="21"/>
      <c r="B10" s="22"/>
      <c r="C10" s="22"/>
      <c r="D10" s="23"/>
      <c r="E10" s="23"/>
      <c r="F10" s="22"/>
    </row>
    <row r="11" spans="1:6" ht="34.15" customHeight="1" x14ac:dyDescent="0.2">
      <c r="A11" s="24"/>
      <c r="B11" s="25" t="s">
        <v>33</v>
      </c>
      <c r="C11" s="25" t="s">
        <v>9</v>
      </c>
      <c r="D11" s="25" t="s">
        <v>48</v>
      </c>
      <c r="E11" s="25" t="s">
        <v>49</v>
      </c>
      <c r="F11" s="26" t="s">
        <v>10</v>
      </c>
    </row>
    <row r="12" spans="1:6" ht="22.5" customHeight="1" x14ac:dyDescent="0.2">
      <c r="A12" s="27" t="s">
        <v>11</v>
      </c>
      <c r="B12" s="28"/>
      <c r="C12" s="28"/>
      <c r="D12" s="29"/>
      <c r="E12" s="29"/>
      <c r="F12" s="30"/>
    </row>
    <row r="13" spans="1:6" ht="22.5" customHeight="1" x14ac:dyDescent="0.2">
      <c r="A13" s="31"/>
      <c r="B13" s="32" t="s">
        <v>35</v>
      </c>
      <c r="C13" s="32" t="s">
        <v>38</v>
      </c>
      <c r="D13" s="33"/>
      <c r="E13" s="33"/>
      <c r="F13" s="34"/>
    </row>
    <row r="14" spans="1:6" ht="22.5" customHeight="1" x14ac:dyDescent="0.2">
      <c r="A14" s="35" t="s">
        <v>13</v>
      </c>
      <c r="B14" s="36"/>
      <c r="C14" s="36"/>
      <c r="D14" s="37"/>
      <c r="E14" s="37"/>
      <c r="F14" s="38"/>
    </row>
    <row r="15" spans="1:6" ht="22.5" customHeight="1" x14ac:dyDescent="0.2">
      <c r="A15" s="39"/>
      <c r="B15" s="32" t="s">
        <v>14</v>
      </c>
      <c r="C15" s="32" t="s">
        <v>36</v>
      </c>
      <c r="D15" s="33"/>
      <c r="E15" s="33"/>
      <c r="F15" s="34"/>
    </row>
    <row r="16" spans="1:6" ht="55.9" customHeight="1" x14ac:dyDescent="0.2">
      <c r="A16" s="39"/>
      <c r="B16" s="40" t="s">
        <v>37</v>
      </c>
      <c r="C16" s="95" t="s">
        <v>43</v>
      </c>
      <c r="D16" s="33"/>
      <c r="E16" s="33"/>
      <c r="F16" s="34"/>
    </row>
    <row r="17" spans="1:7" ht="22.5" customHeight="1" x14ac:dyDescent="0.2">
      <c r="A17" s="35" t="s">
        <v>16</v>
      </c>
      <c r="B17" s="36"/>
      <c r="C17" s="36"/>
      <c r="D17" s="37"/>
      <c r="E17" s="37"/>
      <c r="F17" s="38">
        <f>SUM(F13:F16)</f>
        <v>0</v>
      </c>
    </row>
    <row r="18" spans="1:7" s="43" customFormat="1" ht="45" customHeight="1" x14ac:dyDescent="0.2">
      <c r="A18" s="41"/>
      <c r="B18" s="32"/>
      <c r="C18" s="32"/>
      <c r="D18" s="42"/>
      <c r="E18" s="42"/>
      <c r="F18" s="32"/>
      <c r="G18" s="32"/>
    </row>
    <row r="19" spans="1:7" ht="15.75" x14ac:dyDescent="0.25">
      <c r="A19" s="44" t="s">
        <v>3</v>
      </c>
      <c r="B19" s="45" t="s">
        <v>17</v>
      </c>
      <c r="C19" s="45"/>
      <c r="D19" s="46"/>
      <c r="E19" s="46"/>
      <c r="F19" s="47"/>
    </row>
    <row r="20" spans="1:7" ht="15.75" x14ac:dyDescent="0.25">
      <c r="A20" s="48" t="s">
        <v>5</v>
      </c>
      <c r="B20" s="49" t="s">
        <v>41</v>
      </c>
      <c r="C20" s="50"/>
      <c r="D20" s="51"/>
      <c r="E20" s="51"/>
      <c r="F20" s="52"/>
    </row>
    <row r="21" spans="1:7" ht="15.75" x14ac:dyDescent="0.25">
      <c r="A21" s="48" t="s">
        <v>34</v>
      </c>
      <c r="B21" s="49" t="s">
        <v>51</v>
      </c>
      <c r="C21" s="50"/>
      <c r="D21" s="51"/>
      <c r="E21" s="51"/>
      <c r="F21" s="52"/>
    </row>
    <row r="22" spans="1:7" ht="21" x14ac:dyDescent="0.35">
      <c r="A22" s="53" t="s">
        <v>6</v>
      </c>
      <c r="B22" s="54" t="s">
        <v>7</v>
      </c>
      <c r="C22" s="54"/>
      <c r="D22" s="55" t="s">
        <v>47</v>
      </c>
      <c r="E22" s="55"/>
      <c r="F22" s="56"/>
    </row>
    <row r="23" spans="1:7" x14ac:dyDescent="0.25">
      <c r="A23" s="21"/>
      <c r="B23" s="22"/>
      <c r="C23" s="22"/>
      <c r="D23" s="23"/>
      <c r="E23" s="23"/>
      <c r="F23" s="22"/>
    </row>
    <row r="24" spans="1:7" ht="30" x14ac:dyDescent="0.2">
      <c r="A24" s="24"/>
      <c r="B24" s="25" t="s">
        <v>8</v>
      </c>
      <c r="C24" s="25" t="s">
        <v>9</v>
      </c>
      <c r="D24" s="25" t="s">
        <v>48</v>
      </c>
      <c r="E24" s="25" t="s">
        <v>49</v>
      </c>
      <c r="F24" s="26" t="s">
        <v>10</v>
      </c>
    </row>
    <row r="25" spans="1:7" ht="15.75" x14ac:dyDescent="0.2">
      <c r="A25" s="27" t="s">
        <v>11</v>
      </c>
      <c r="B25" s="28"/>
      <c r="C25" s="28"/>
      <c r="D25" s="29"/>
      <c r="E25" s="29"/>
      <c r="F25" s="30"/>
    </row>
    <row r="26" spans="1:7" x14ac:dyDescent="0.2">
      <c r="A26" s="31"/>
      <c r="B26" s="32" t="s">
        <v>12</v>
      </c>
      <c r="C26" s="32" t="s">
        <v>39</v>
      </c>
      <c r="D26" s="33"/>
      <c r="E26" s="33"/>
      <c r="F26" s="34"/>
    </row>
    <row r="27" spans="1:7" ht="15.75" x14ac:dyDescent="0.2">
      <c r="A27" s="35" t="s">
        <v>13</v>
      </c>
      <c r="B27" s="36"/>
      <c r="C27" s="36"/>
      <c r="D27" s="37"/>
      <c r="E27" s="37"/>
      <c r="F27" s="38"/>
    </row>
    <row r="28" spans="1:7" x14ac:dyDescent="0.2">
      <c r="A28" s="39"/>
      <c r="B28" s="32" t="s">
        <v>14</v>
      </c>
      <c r="C28" s="32" t="s">
        <v>36</v>
      </c>
      <c r="D28" s="33"/>
      <c r="E28" s="33"/>
      <c r="F28" s="34"/>
    </row>
    <row r="29" spans="1:7" ht="45" x14ac:dyDescent="0.2">
      <c r="A29" s="39"/>
      <c r="B29" s="40" t="s">
        <v>18</v>
      </c>
      <c r="C29" s="95" t="s">
        <v>43</v>
      </c>
      <c r="D29" s="33"/>
      <c r="E29" s="33"/>
      <c r="F29" s="34"/>
    </row>
    <row r="30" spans="1:7" ht="15.75" x14ac:dyDescent="0.2">
      <c r="A30" s="35" t="s">
        <v>19</v>
      </c>
      <c r="B30" s="36"/>
      <c r="C30" s="36"/>
      <c r="D30" s="37"/>
      <c r="E30" s="37"/>
      <c r="F30" s="38">
        <f>SUM(F26:F29)</f>
        <v>0</v>
      </c>
    </row>
    <row r="31" spans="1:7" ht="28.15" customHeight="1" x14ac:dyDescent="0.25"/>
    <row r="32" spans="1:7" ht="15.75" x14ac:dyDescent="0.25">
      <c r="A32" s="58" t="s">
        <v>3</v>
      </c>
      <c r="B32" s="59" t="s">
        <v>20</v>
      </c>
      <c r="C32" s="59"/>
      <c r="D32" s="60"/>
      <c r="E32" s="60"/>
      <c r="F32" s="61"/>
    </row>
    <row r="33" spans="1:6" ht="15.75" x14ac:dyDescent="0.25">
      <c r="A33" s="62" t="s">
        <v>5</v>
      </c>
      <c r="B33" s="63" t="s">
        <v>42</v>
      </c>
      <c r="C33" s="64"/>
      <c r="D33" s="65"/>
      <c r="E33" s="65"/>
      <c r="F33" s="66"/>
    </row>
    <row r="34" spans="1:6" ht="15.75" x14ac:dyDescent="0.25">
      <c r="A34" s="62" t="s">
        <v>34</v>
      </c>
      <c r="B34" s="63" t="s">
        <v>53</v>
      </c>
      <c r="C34" s="64"/>
      <c r="D34" s="65"/>
      <c r="E34" s="65"/>
      <c r="F34" s="66"/>
    </row>
    <row r="35" spans="1:6" ht="21" x14ac:dyDescent="0.35">
      <c r="A35" s="67" t="s">
        <v>6</v>
      </c>
      <c r="B35" s="68" t="s">
        <v>7</v>
      </c>
      <c r="C35" s="68"/>
      <c r="D35" s="69" t="s">
        <v>47</v>
      </c>
      <c r="E35" s="69"/>
      <c r="F35" s="70"/>
    </row>
    <row r="36" spans="1:6" x14ac:dyDescent="0.25">
      <c r="A36" s="21"/>
      <c r="B36" s="22"/>
      <c r="C36" s="22"/>
      <c r="D36" s="23"/>
      <c r="E36" s="23"/>
      <c r="F36" s="22"/>
    </row>
    <row r="37" spans="1:6" ht="30" x14ac:dyDescent="0.2">
      <c r="A37" s="24"/>
      <c r="B37" s="25" t="s">
        <v>8</v>
      </c>
      <c r="C37" s="25" t="s">
        <v>9</v>
      </c>
      <c r="D37" s="25" t="s">
        <v>48</v>
      </c>
      <c r="E37" s="25" t="s">
        <v>49</v>
      </c>
      <c r="F37" s="26" t="s">
        <v>10</v>
      </c>
    </row>
    <row r="38" spans="1:6" ht="15.75" x14ac:dyDescent="0.2">
      <c r="A38" s="27" t="s">
        <v>11</v>
      </c>
      <c r="B38" s="28"/>
      <c r="C38" s="28"/>
      <c r="D38" s="29"/>
      <c r="E38" s="29"/>
      <c r="F38" s="30"/>
    </row>
    <row r="39" spans="1:6" x14ac:dyDescent="0.2">
      <c r="A39" s="31"/>
      <c r="B39" s="32" t="s">
        <v>12</v>
      </c>
      <c r="C39" s="32" t="s">
        <v>38</v>
      </c>
      <c r="D39" s="33"/>
      <c r="E39" s="33"/>
      <c r="F39" s="34"/>
    </row>
    <row r="40" spans="1:6" ht="15.75" x14ac:dyDescent="0.2">
      <c r="A40" s="35" t="s">
        <v>13</v>
      </c>
      <c r="B40" s="36"/>
      <c r="C40" s="36"/>
      <c r="D40" s="37"/>
      <c r="E40" s="37"/>
      <c r="F40" s="38"/>
    </row>
    <row r="41" spans="1:6" x14ac:dyDescent="0.2">
      <c r="A41" s="39"/>
      <c r="B41" s="32" t="s">
        <v>14</v>
      </c>
      <c r="C41" s="32" t="s">
        <v>36</v>
      </c>
      <c r="D41" s="33"/>
      <c r="E41" s="33"/>
      <c r="F41" s="34"/>
    </row>
    <row r="42" spans="1:6" ht="45" x14ac:dyDescent="0.2">
      <c r="A42" s="39"/>
      <c r="B42" s="40" t="s">
        <v>15</v>
      </c>
      <c r="C42" s="95" t="s">
        <v>43</v>
      </c>
      <c r="D42" s="33"/>
      <c r="E42" s="33"/>
      <c r="F42" s="34"/>
    </row>
    <row r="43" spans="1:6" ht="15.75" x14ac:dyDescent="0.2">
      <c r="A43" s="35" t="s">
        <v>21</v>
      </c>
      <c r="B43" s="36"/>
      <c r="C43" s="36"/>
      <c r="D43" s="37"/>
      <c r="E43" s="37"/>
      <c r="F43" s="38">
        <f>SUM(F39:F42)</f>
        <v>0</v>
      </c>
    </row>
    <row r="44" spans="1:6" ht="27.6" customHeight="1" x14ac:dyDescent="0.25"/>
    <row r="45" spans="1:6" ht="15.75" x14ac:dyDescent="0.25">
      <c r="A45" s="71" t="s">
        <v>3</v>
      </c>
      <c r="B45" s="72" t="s">
        <v>22</v>
      </c>
      <c r="C45" s="72"/>
      <c r="D45" s="73"/>
      <c r="E45" s="73"/>
      <c r="F45" s="74"/>
    </row>
    <row r="46" spans="1:6" ht="15.75" x14ac:dyDescent="0.25">
      <c r="A46" s="75" t="s">
        <v>5</v>
      </c>
      <c r="B46" s="76" t="s">
        <v>23</v>
      </c>
      <c r="C46" s="77"/>
      <c r="D46" s="78"/>
      <c r="E46" s="78"/>
      <c r="F46" s="79"/>
    </row>
    <row r="47" spans="1:6" ht="15.75" x14ac:dyDescent="0.25">
      <c r="A47" s="75" t="s">
        <v>34</v>
      </c>
      <c r="B47" s="76" t="s">
        <v>52</v>
      </c>
      <c r="C47" s="77"/>
      <c r="D47" s="78"/>
      <c r="E47" s="78"/>
      <c r="F47" s="79"/>
    </row>
    <row r="48" spans="1:6" ht="21" x14ac:dyDescent="0.35">
      <c r="A48" s="80" t="s">
        <v>6</v>
      </c>
      <c r="B48" s="81" t="s">
        <v>7</v>
      </c>
      <c r="C48" s="81"/>
      <c r="D48" s="82" t="s">
        <v>47</v>
      </c>
      <c r="E48" s="82"/>
      <c r="F48" s="83"/>
    </row>
    <row r="49" spans="1:6" x14ac:dyDescent="0.25">
      <c r="A49" s="21"/>
      <c r="B49" s="22"/>
      <c r="C49" s="22"/>
      <c r="D49" s="23"/>
      <c r="E49" s="23"/>
      <c r="F49" s="22"/>
    </row>
    <row r="50" spans="1:6" ht="30" x14ac:dyDescent="0.2">
      <c r="A50" s="24"/>
      <c r="B50" s="25" t="s">
        <v>8</v>
      </c>
      <c r="C50" s="25" t="s">
        <v>9</v>
      </c>
      <c r="D50" s="25" t="s">
        <v>48</v>
      </c>
      <c r="E50" s="25" t="s">
        <v>49</v>
      </c>
      <c r="F50" s="26" t="s">
        <v>10</v>
      </c>
    </row>
    <row r="51" spans="1:6" ht="15.75" x14ac:dyDescent="0.2">
      <c r="A51" s="27" t="s">
        <v>11</v>
      </c>
      <c r="B51" s="28"/>
      <c r="C51" s="28"/>
      <c r="D51" s="29"/>
      <c r="E51" s="29"/>
      <c r="F51" s="30"/>
    </row>
    <row r="52" spans="1:6" x14ac:dyDescent="0.2">
      <c r="A52" s="31"/>
      <c r="B52" s="32" t="s">
        <v>12</v>
      </c>
      <c r="C52" s="32" t="s">
        <v>38</v>
      </c>
      <c r="D52" s="33"/>
      <c r="E52" s="33"/>
      <c r="F52" s="34"/>
    </row>
    <row r="53" spans="1:6" ht="15.75" x14ac:dyDescent="0.2">
      <c r="A53" s="35" t="s">
        <v>13</v>
      </c>
      <c r="B53" s="36"/>
      <c r="C53" s="36"/>
      <c r="D53" s="37"/>
      <c r="E53" s="37"/>
      <c r="F53" s="38"/>
    </row>
    <row r="54" spans="1:6" x14ac:dyDescent="0.2">
      <c r="A54" s="39"/>
      <c r="B54" s="32" t="s">
        <v>14</v>
      </c>
      <c r="C54" s="32" t="s">
        <v>36</v>
      </c>
      <c r="D54" s="33"/>
      <c r="E54" s="33"/>
      <c r="F54" s="34"/>
    </row>
    <row r="55" spans="1:6" ht="45" x14ac:dyDescent="0.2">
      <c r="A55" s="39"/>
      <c r="B55" s="40" t="s">
        <v>15</v>
      </c>
      <c r="C55" s="95" t="s">
        <v>43</v>
      </c>
      <c r="D55" s="33"/>
      <c r="E55" s="33"/>
      <c r="F55" s="34"/>
    </row>
    <row r="56" spans="1:6" ht="15.75" x14ac:dyDescent="0.2">
      <c r="A56" s="35" t="s">
        <v>24</v>
      </c>
      <c r="B56" s="36"/>
      <c r="C56" s="36"/>
      <c r="D56" s="37"/>
      <c r="E56" s="37"/>
      <c r="F56" s="38">
        <f>SUM(F52:F55)</f>
        <v>0</v>
      </c>
    </row>
    <row r="59" spans="1:6" ht="31.9" customHeight="1" x14ac:dyDescent="0.2">
      <c r="A59" s="84" t="s">
        <v>25</v>
      </c>
      <c r="B59" s="104"/>
      <c r="C59" s="104"/>
      <c r="D59" s="104"/>
      <c r="E59" s="105"/>
      <c r="F59" s="85" t="s">
        <v>26</v>
      </c>
    </row>
    <row r="60" spans="1:6" ht="23.45" customHeight="1" x14ac:dyDescent="0.25">
      <c r="A60" s="86" t="s">
        <v>27</v>
      </c>
      <c r="B60" s="106"/>
      <c r="C60" s="106"/>
      <c r="D60" s="106"/>
      <c r="E60" s="106"/>
      <c r="F60" s="87">
        <f>[1]MICEC!K71</f>
        <v>0</v>
      </c>
    </row>
    <row r="61" spans="1:6" ht="23.45" customHeight="1" x14ac:dyDescent="0.25">
      <c r="A61" s="88" t="s">
        <v>28</v>
      </c>
      <c r="B61" s="106"/>
      <c r="C61" s="106"/>
      <c r="D61" s="106"/>
      <c r="E61" s="106"/>
      <c r="F61" s="89">
        <f>'[1]Thrift Shop'!K70</f>
        <v>0</v>
      </c>
    </row>
    <row r="62" spans="1:6" ht="23.45" customHeight="1" x14ac:dyDescent="0.25">
      <c r="A62" s="88" t="s">
        <v>29</v>
      </c>
      <c r="B62" s="106"/>
      <c r="C62" s="106"/>
      <c r="D62" s="106"/>
      <c r="E62" s="106"/>
      <c r="F62" s="89">
        <f>'[1]City Hall'!K70</f>
        <v>0</v>
      </c>
    </row>
    <row r="63" spans="1:6" ht="23.45" customHeight="1" x14ac:dyDescent="0.25">
      <c r="A63" s="88" t="s">
        <v>22</v>
      </c>
      <c r="B63" s="106"/>
      <c r="C63" s="106"/>
      <c r="D63" s="106"/>
      <c r="E63" s="106"/>
      <c r="F63" s="89">
        <f>[1]Maintenance!K71</f>
        <v>0</v>
      </c>
    </row>
    <row r="64" spans="1:6" ht="23.45" customHeight="1" x14ac:dyDescent="0.25">
      <c r="A64" s="90"/>
      <c r="B64" s="106"/>
      <c r="C64" s="106"/>
      <c r="D64" s="106"/>
      <c r="E64" s="106"/>
      <c r="F64" s="91"/>
    </row>
    <row r="65" spans="1:6" ht="23.45" customHeight="1" x14ac:dyDescent="0.25">
      <c r="A65" s="92" t="s">
        <v>30</v>
      </c>
      <c r="B65" s="107"/>
      <c r="C65" s="108"/>
      <c r="D65" s="108"/>
      <c r="E65" s="109"/>
      <c r="F65" s="89">
        <f>SUM(F60:F64)</f>
        <v>0</v>
      </c>
    </row>
    <row r="66" spans="1:6" ht="23.45" customHeight="1" x14ac:dyDescent="0.25">
      <c r="A66" s="92" t="s">
        <v>31</v>
      </c>
      <c r="B66" s="110"/>
      <c r="C66" s="111"/>
      <c r="D66" s="111"/>
      <c r="E66" s="112"/>
      <c r="F66" s="89">
        <f>F65*0.101</f>
        <v>0</v>
      </c>
    </row>
    <row r="67" spans="1:6" ht="23.45" customHeight="1" x14ac:dyDescent="0.3">
      <c r="A67" s="93" t="s">
        <v>32</v>
      </c>
      <c r="B67" s="113"/>
      <c r="C67" s="114"/>
      <c r="D67" s="114"/>
      <c r="E67" s="115"/>
      <c r="F67" s="94">
        <f>F66+F65</f>
        <v>0</v>
      </c>
    </row>
  </sheetData>
  <mergeCells count="4">
    <mergeCell ref="A4:D4"/>
    <mergeCell ref="B59:E59"/>
    <mergeCell ref="B60:E64"/>
    <mergeCell ref="B65:E67"/>
  </mergeCells>
  <printOptions gridLines="1"/>
  <pageMargins left="0.7" right="0.7" top="0.75" bottom="0.75" header="0.3" footer="0.3"/>
  <pageSetup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Landscaping Bid Summary</vt:lpstr>
      <vt:lpstr>Landscaping Bid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Zieman</dc:creator>
  <cp:lastModifiedBy>Mike J. Lund</cp:lastModifiedBy>
  <dcterms:created xsi:type="dcterms:W3CDTF">2024-02-28T18:30:06Z</dcterms:created>
  <dcterms:modified xsi:type="dcterms:W3CDTF">2026-04-13T15:01:06Z</dcterms:modified>
</cp:coreProperties>
</file>